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综合成绩" sheetId="2" r:id="rId1"/>
  </sheets>
  <definedNames>
    <definedName name="_xlnm.Print_Titles" localSheetId="0">综合成绩!$1:$2</definedName>
    <definedName name="_xlnm._FilterDatabase" localSheetId="0" hidden="1">综合成绩!$A$2:$K$20</definedName>
  </definedNames>
  <calcPr calcId="144525" fullPrecision="0"/>
</workbook>
</file>

<file path=xl/sharedStrings.xml><?xml version="1.0" encoding="utf-8"?>
<sst xmlns="http://schemas.openxmlformats.org/spreadsheetml/2006/main" count="67" uniqueCount="51">
  <si>
    <t>附件2：海南省直属机关第二幼儿园2023年公开招聘综合成绩汇总表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</si>
  <si>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</si>
  <si>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</si>
  <si>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</si>
  <si>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</si>
  <si>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</si>
  <si>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</si>
  <si>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</si>
  <si>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</si>
  <si>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</si>
  <si>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</si>
  <si>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</si>
  <si>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0102-幼儿教师1</t>
  </si>
  <si>
    <t>202307291521</t>
  </si>
  <si>
    <t>宋雅萍</t>
  </si>
  <si>
    <t>202307290612</t>
  </si>
  <si>
    <t>秦安娜</t>
  </si>
  <si>
    <t>202307290225</t>
  </si>
  <si>
    <t>陈祖捷</t>
  </si>
  <si>
    <t>202307291519</t>
  </si>
  <si>
    <t>叶星杰</t>
  </si>
  <si>
    <t>202307291613</t>
  </si>
  <si>
    <t>陈德香</t>
  </si>
  <si>
    <t>202307290528</t>
  </si>
  <si>
    <t>黎琴</t>
  </si>
  <si>
    <t>202307290718</t>
  </si>
  <si>
    <t>蔡丽</t>
  </si>
  <si>
    <t>202307291108</t>
  </si>
  <si>
    <t>苏春丹</t>
  </si>
  <si>
    <t>202307291712</t>
  </si>
  <si>
    <t>张丽</t>
  </si>
  <si>
    <t>202307291814</t>
  </si>
  <si>
    <t>陈芳</t>
  </si>
  <si>
    <t>202307291218</t>
  </si>
  <si>
    <t>杨梅连</t>
  </si>
  <si>
    <t>面试缺考</t>
  </si>
  <si>
    <t>0103-幼儿教师2</t>
  </si>
  <si>
    <t>202307291924</t>
  </si>
  <si>
    <t>吴广妹</t>
  </si>
  <si>
    <t>202307291916</t>
  </si>
  <si>
    <t>郭利</t>
  </si>
  <si>
    <t>202307291921</t>
  </si>
  <si>
    <t>冯艺麒</t>
  </si>
  <si>
    <t>202307291915</t>
  </si>
  <si>
    <t>王金艳</t>
  </si>
  <si>
    <t>202307291918</t>
  </si>
  <si>
    <t>吴佩穗</t>
  </si>
  <si>
    <t>202307291909</t>
  </si>
  <si>
    <t>彭玲</t>
  </si>
  <si>
    <t>202307291908</t>
  </si>
  <si>
    <t>符长丹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</si>
</sst>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_);\(0\)"/>
    <numFmt numFmtId="178" formatCode="0.00;[Red]0.00"/>
    <numFmt numFmtId="179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D5" sqref="D5"/>
    </sheetView>
  </sheetViews>
  <sheetFormatPr defaultColWidth="13.125" defaultRowHeight="33" customHeight="1"/>
  <cols>
    <col min="1" max="1" width="7.25" style="2" customWidth="1"/>
    <col min="2" max="2" width="20.625" style="2" customWidth="1"/>
    <col min="3" max="3" width="18.5" style="2" customWidth="1"/>
    <col min="4" max="4" width="11.875" style="2" customWidth="1"/>
    <col min="5" max="9" width="13.375" style="3" customWidth="1"/>
    <col min="10" max="10" width="9.125" style="4" customWidth="1"/>
    <col min="11" max="11" width="13.625" style="2" customWidth="1"/>
    <col min="12" max="16384" width="13.125" style="2" customWidth="1"/>
  </cols>
  <sheetData>
    <row r="1" ht="54" customHeight="1" spans="1:11">
      <c r="A1" s="5" t="s">
        <v>0</v>
      </c>
      <c r="B1" s="6"/>
      <c r="C1" s="6"/>
      <c r="D1" s="6"/>
      <c r="E1" s="7"/>
      <c r="F1" s="7"/>
      <c r="G1" s="7"/>
      <c r="H1" s="7"/>
      <c r="I1" s="7"/>
      <c r="J1" s="15"/>
      <c r="K1" s="6"/>
    </row>
    <row r="2" s="1" customFormat="1" ht="43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6" t="s">
        <v>10</v>
      </c>
      <c r="K2" s="8" t="s">
        <v>11</v>
      </c>
    </row>
    <row r="3" ht="52" customHeight="1" spans="1:11">
      <c r="A3" s="10">
        <v>1</v>
      </c>
      <c r="B3" s="11" t="s">
        <v>12</v>
      </c>
      <c r="C3" s="11" t="s">
        <v>13</v>
      </c>
      <c r="D3" s="11" t="s">
        <v>14</v>
      </c>
      <c r="E3" s="12">
        <v>88.5</v>
      </c>
      <c r="F3" s="12">
        <f t="shared" ref="F3:F20" si="0">E3*0.6</f>
        <v>53.1</v>
      </c>
      <c r="G3" s="13">
        <v>83</v>
      </c>
      <c r="H3" s="12">
        <f t="shared" ref="H3:H20" si="1">G3*0.4</f>
        <v>33.2</v>
      </c>
      <c r="I3" s="12">
        <f t="shared" ref="I3:I20" si="2">F3+H3</f>
        <v>86.3</v>
      </c>
      <c r="J3" s="17">
        <v>1</v>
      </c>
      <c r="K3" s="10"/>
    </row>
    <row r="4" ht="52" customHeight="1" spans="1:11">
      <c r="A4" s="10">
        <v>2</v>
      </c>
      <c r="B4" s="11" t="s">
        <v>12</v>
      </c>
      <c r="C4" s="11" t="s">
        <v>15</v>
      </c>
      <c r="D4" s="11" t="s">
        <v>16</v>
      </c>
      <c r="E4" s="14">
        <v>85.5</v>
      </c>
      <c r="F4" s="12">
        <f t="shared" si="0"/>
        <v>51.3</v>
      </c>
      <c r="G4" s="13">
        <v>72.17</v>
      </c>
      <c r="H4" s="12">
        <f t="shared" si="1"/>
        <v>28.87</v>
      </c>
      <c r="I4" s="12">
        <f t="shared" si="2"/>
        <v>80.17</v>
      </c>
      <c r="J4" s="17">
        <v>2</v>
      </c>
      <c r="K4" s="10"/>
    </row>
    <row r="5" ht="52" customHeight="1" spans="1:11">
      <c r="A5" s="10">
        <v>3</v>
      </c>
      <c r="B5" s="11" t="s">
        <v>12</v>
      </c>
      <c r="C5" s="11" t="s">
        <v>17</v>
      </c>
      <c r="D5" s="11" t="s">
        <v>18</v>
      </c>
      <c r="E5" s="14">
        <v>85.5</v>
      </c>
      <c r="F5" s="12">
        <f t="shared" si="0"/>
        <v>51.3</v>
      </c>
      <c r="G5" s="13">
        <v>71.33</v>
      </c>
      <c r="H5" s="12">
        <f t="shared" si="1"/>
        <v>28.53</v>
      </c>
      <c r="I5" s="12">
        <f t="shared" si="2"/>
        <v>79.83</v>
      </c>
      <c r="J5" s="17">
        <v>3</v>
      </c>
      <c r="K5" s="10"/>
    </row>
    <row r="6" ht="52" customHeight="1" spans="1:11">
      <c r="A6" s="10">
        <v>4</v>
      </c>
      <c r="B6" s="11" t="s">
        <v>12</v>
      </c>
      <c r="C6" s="11" t="s">
        <v>19</v>
      </c>
      <c r="D6" s="11" t="s">
        <v>20</v>
      </c>
      <c r="E6" s="14">
        <v>86</v>
      </c>
      <c r="F6" s="12">
        <f t="shared" si="0"/>
        <v>51.6</v>
      </c>
      <c r="G6" s="13">
        <v>69.67</v>
      </c>
      <c r="H6" s="12">
        <f t="shared" si="1"/>
        <v>27.87</v>
      </c>
      <c r="I6" s="12">
        <f t="shared" si="2"/>
        <v>79.47</v>
      </c>
      <c r="J6" s="17">
        <v>4</v>
      </c>
      <c r="K6" s="10"/>
    </row>
    <row r="7" ht="52" customHeight="1" spans="1:11">
      <c r="A7" s="10">
        <v>5</v>
      </c>
      <c r="B7" s="11" t="s">
        <v>12</v>
      </c>
      <c r="C7" s="11" t="s">
        <v>21</v>
      </c>
      <c r="D7" s="11" t="s">
        <v>22</v>
      </c>
      <c r="E7" s="12">
        <v>86.5</v>
      </c>
      <c r="F7" s="12">
        <f t="shared" si="0"/>
        <v>51.9</v>
      </c>
      <c r="G7" s="13">
        <v>66.67</v>
      </c>
      <c r="H7" s="12">
        <f t="shared" si="1"/>
        <v>26.67</v>
      </c>
      <c r="I7" s="12">
        <f t="shared" si="2"/>
        <v>78.57</v>
      </c>
      <c r="J7" s="17">
        <v>5</v>
      </c>
      <c r="K7" s="10"/>
    </row>
    <row r="8" ht="52" customHeight="1" spans="1:11">
      <c r="A8" s="10">
        <v>6</v>
      </c>
      <c r="B8" s="11" t="s">
        <v>12</v>
      </c>
      <c r="C8" s="11" t="s">
        <v>23</v>
      </c>
      <c r="D8" s="11" t="s">
        <v>24</v>
      </c>
      <c r="E8" s="12">
        <v>89</v>
      </c>
      <c r="F8" s="12">
        <f t="shared" si="0"/>
        <v>53.4</v>
      </c>
      <c r="G8" s="13">
        <v>62.83</v>
      </c>
      <c r="H8" s="12">
        <f t="shared" si="1"/>
        <v>25.13</v>
      </c>
      <c r="I8" s="12">
        <f t="shared" si="2"/>
        <v>78.53</v>
      </c>
      <c r="J8" s="17">
        <v>6</v>
      </c>
      <c r="K8" s="10"/>
    </row>
    <row r="9" ht="52" customHeight="1" spans="1:11">
      <c r="A9" s="10">
        <v>7</v>
      </c>
      <c r="B9" s="11" t="s">
        <v>12</v>
      </c>
      <c r="C9" s="11" t="s">
        <v>25</v>
      </c>
      <c r="D9" s="11" t="s">
        <v>26</v>
      </c>
      <c r="E9" s="14">
        <v>86</v>
      </c>
      <c r="F9" s="12">
        <f t="shared" si="0"/>
        <v>51.6</v>
      </c>
      <c r="G9" s="13">
        <v>64.33</v>
      </c>
      <c r="H9" s="12">
        <f t="shared" si="1"/>
        <v>25.73</v>
      </c>
      <c r="I9" s="12">
        <f t="shared" si="2"/>
        <v>77.33</v>
      </c>
      <c r="J9" s="17">
        <v>7</v>
      </c>
      <c r="K9" s="10"/>
    </row>
    <row r="10" ht="52" customHeight="1" spans="1:11">
      <c r="A10" s="10">
        <v>8</v>
      </c>
      <c r="B10" s="11" t="s">
        <v>12</v>
      </c>
      <c r="C10" s="11" t="s">
        <v>27</v>
      </c>
      <c r="D10" s="11" t="s">
        <v>28</v>
      </c>
      <c r="E10" s="14">
        <v>86</v>
      </c>
      <c r="F10" s="12">
        <f t="shared" si="0"/>
        <v>51.6</v>
      </c>
      <c r="G10" s="13">
        <v>64.17</v>
      </c>
      <c r="H10" s="12">
        <f t="shared" si="1"/>
        <v>25.67</v>
      </c>
      <c r="I10" s="12">
        <f t="shared" si="2"/>
        <v>77.27</v>
      </c>
      <c r="J10" s="17">
        <v>8</v>
      </c>
      <c r="K10" s="10"/>
    </row>
    <row r="11" ht="52" customHeight="1" spans="1:11">
      <c r="A11" s="10">
        <v>9</v>
      </c>
      <c r="B11" s="11" t="s">
        <v>12</v>
      </c>
      <c r="C11" s="11" t="s">
        <v>29</v>
      </c>
      <c r="D11" s="11" t="s">
        <v>30</v>
      </c>
      <c r="E11" s="14">
        <v>85.5</v>
      </c>
      <c r="F11" s="12">
        <f t="shared" si="0"/>
        <v>51.3</v>
      </c>
      <c r="G11" s="13">
        <v>64.5</v>
      </c>
      <c r="H11" s="12">
        <f t="shared" si="1"/>
        <v>25.8</v>
      </c>
      <c r="I11" s="12">
        <f t="shared" si="2"/>
        <v>77.1</v>
      </c>
      <c r="J11" s="17">
        <v>9</v>
      </c>
      <c r="K11" s="10"/>
    </row>
    <row r="12" ht="52" customHeight="1" spans="1:11">
      <c r="A12" s="10">
        <v>10</v>
      </c>
      <c r="B12" s="11" t="s">
        <v>12</v>
      </c>
      <c r="C12" s="11" t="s">
        <v>31</v>
      </c>
      <c r="D12" s="11" t="s">
        <v>32</v>
      </c>
      <c r="E12" s="12">
        <v>87</v>
      </c>
      <c r="F12" s="12">
        <f t="shared" si="0"/>
        <v>52.2</v>
      </c>
      <c r="G12" s="13">
        <v>60.5</v>
      </c>
      <c r="H12" s="12">
        <f t="shared" si="1"/>
        <v>24.2</v>
      </c>
      <c r="I12" s="12">
        <f t="shared" si="2"/>
        <v>76.4</v>
      </c>
      <c r="J12" s="17">
        <v>10</v>
      </c>
      <c r="K12" s="10"/>
    </row>
    <row r="13" ht="52" customHeight="1" spans="1:11">
      <c r="A13" s="10">
        <v>11</v>
      </c>
      <c r="B13" s="11" t="s">
        <v>12</v>
      </c>
      <c r="C13" s="11" t="s">
        <v>33</v>
      </c>
      <c r="D13" s="11" t="s">
        <v>34</v>
      </c>
      <c r="E13" s="14">
        <v>85.5</v>
      </c>
      <c r="F13" s="12">
        <f t="shared" si="0"/>
        <v>51.3</v>
      </c>
      <c r="G13" s="12">
        <v>0</v>
      </c>
      <c r="H13" s="12">
        <f t="shared" si="1"/>
        <v>0</v>
      </c>
      <c r="I13" s="12">
        <f t="shared" si="2"/>
        <v>51.3</v>
      </c>
      <c r="J13" s="17"/>
      <c r="K13" s="10" t="s">
        <v>35</v>
      </c>
    </row>
    <row r="14" ht="52" customHeight="1" spans="1:11">
      <c r="A14" s="10">
        <v>12</v>
      </c>
      <c r="B14" s="11" t="s">
        <v>36</v>
      </c>
      <c r="C14" s="11" t="s">
        <v>37</v>
      </c>
      <c r="D14" s="11" t="s">
        <v>38</v>
      </c>
      <c r="E14" s="14">
        <v>82.5</v>
      </c>
      <c r="F14" s="12">
        <f t="shared" si="0"/>
        <v>49.5</v>
      </c>
      <c r="G14" s="13">
        <v>69</v>
      </c>
      <c r="H14" s="12">
        <f t="shared" si="1"/>
        <v>27.6</v>
      </c>
      <c r="I14" s="12">
        <f t="shared" si="2"/>
        <v>77.1</v>
      </c>
      <c r="J14" s="17">
        <v>1</v>
      </c>
      <c r="K14" s="10"/>
    </row>
    <row r="15" ht="52" customHeight="1" spans="1:11">
      <c r="A15" s="10">
        <v>13</v>
      </c>
      <c r="B15" s="11" t="s">
        <v>36</v>
      </c>
      <c r="C15" s="11" t="s">
        <v>39</v>
      </c>
      <c r="D15" s="11" t="s">
        <v>40</v>
      </c>
      <c r="E15" s="14">
        <v>76.5</v>
      </c>
      <c r="F15" s="12">
        <f t="shared" si="0"/>
        <v>45.9</v>
      </c>
      <c r="G15" s="13">
        <v>74.33</v>
      </c>
      <c r="H15" s="12">
        <f t="shared" si="1"/>
        <v>29.73</v>
      </c>
      <c r="I15" s="12">
        <f t="shared" si="2"/>
        <v>75.63</v>
      </c>
      <c r="J15" s="17">
        <v>2</v>
      </c>
      <c r="K15" s="10"/>
    </row>
    <row r="16" ht="52" customHeight="1" spans="1:11">
      <c r="A16" s="10">
        <v>14</v>
      </c>
      <c r="B16" s="11" t="s">
        <v>36</v>
      </c>
      <c r="C16" s="11" t="s">
        <v>41</v>
      </c>
      <c r="D16" s="11" t="s">
        <v>42</v>
      </c>
      <c r="E16" s="14">
        <v>74.5</v>
      </c>
      <c r="F16" s="12">
        <f t="shared" si="0"/>
        <v>44.7</v>
      </c>
      <c r="G16" s="13">
        <v>76</v>
      </c>
      <c r="H16" s="12">
        <f t="shared" si="1"/>
        <v>30.4</v>
      </c>
      <c r="I16" s="12">
        <f t="shared" si="2"/>
        <v>75.1</v>
      </c>
      <c r="J16" s="17">
        <v>3</v>
      </c>
      <c r="K16" s="10"/>
    </row>
    <row r="17" ht="52" customHeight="1" spans="1:11">
      <c r="A17" s="10">
        <v>15</v>
      </c>
      <c r="B17" s="11" t="s">
        <v>36</v>
      </c>
      <c r="C17" s="11" t="s">
        <v>43</v>
      </c>
      <c r="D17" s="11" t="s">
        <v>44</v>
      </c>
      <c r="E17" s="14">
        <v>75.5</v>
      </c>
      <c r="F17" s="12">
        <f t="shared" si="0"/>
        <v>45.3</v>
      </c>
      <c r="G17" s="13">
        <v>67.83</v>
      </c>
      <c r="H17" s="12">
        <f t="shared" si="1"/>
        <v>27.13</v>
      </c>
      <c r="I17" s="12">
        <f t="shared" si="2"/>
        <v>72.43</v>
      </c>
      <c r="J17" s="17">
        <v>4</v>
      </c>
      <c r="K17" s="10"/>
    </row>
    <row r="18" ht="52" customHeight="1" spans="1:11">
      <c r="A18" s="10">
        <v>16</v>
      </c>
      <c r="B18" s="11" t="s">
        <v>36</v>
      </c>
      <c r="C18" s="11" t="s">
        <v>45</v>
      </c>
      <c r="D18" s="11" t="s">
        <v>46</v>
      </c>
      <c r="E18" s="14">
        <v>74.5</v>
      </c>
      <c r="F18" s="12">
        <f t="shared" si="0"/>
        <v>44.7</v>
      </c>
      <c r="G18" s="13">
        <v>67.67</v>
      </c>
      <c r="H18" s="12">
        <f t="shared" si="1"/>
        <v>27.07</v>
      </c>
      <c r="I18" s="12">
        <f t="shared" si="2"/>
        <v>71.77</v>
      </c>
      <c r="J18" s="17">
        <v>5</v>
      </c>
      <c r="K18" s="10"/>
    </row>
    <row r="19" ht="52" customHeight="1" spans="1:11">
      <c r="A19" s="10">
        <v>17</v>
      </c>
      <c r="B19" s="11" t="s">
        <v>36</v>
      </c>
      <c r="C19" s="11" t="s">
        <v>47</v>
      </c>
      <c r="D19" s="11" t="s">
        <v>48</v>
      </c>
      <c r="E19" s="14">
        <v>77</v>
      </c>
      <c r="F19" s="12">
        <f t="shared" si="0"/>
        <v>46.2</v>
      </c>
      <c r="G19" s="13">
        <v>63.67</v>
      </c>
      <c r="H19" s="12">
        <f t="shared" si="1"/>
        <v>25.47</v>
      </c>
      <c r="I19" s="12">
        <f t="shared" si="2"/>
        <v>71.67</v>
      </c>
      <c r="J19" s="17">
        <v>6</v>
      </c>
      <c r="K19" s="10"/>
    </row>
    <row r="20" ht="52" customHeight="1" spans="1:11">
      <c r="A20" s="10">
        <v>18</v>
      </c>
      <c r="B20" s="11" t="s">
        <v>36</v>
      </c>
      <c r="C20" s="11" t="s">
        <v>49</v>
      </c>
      <c r="D20" s="11" t="s">
        <v>50</v>
      </c>
      <c r="E20" s="14">
        <v>78</v>
      </c>
      <c r="F20" s="12">
        <f t="shared" si="0"/>
        <v>46.8</v>
      </c>
      <c r="G20" s="13">
        <v>61.33</v>
      </c>
      <c r="H20" s="12">
        <f t="shared" si="1"/>
        <v>24.53</v>
      </c>
      <c r="I20" s="12">
        <f t="shared" si="2"/>
        <v>71.33</v>
      </c>
      <c r="J20" s="17">
        <v>7</v>
      </c>
      <c r="K20" s="10"/>
    </row>
  </sheetData>
  <mergeCells count="1">
    <mergeCell ref="A1:K1"/>
  </mergeCells>
  <printOptions horizontalCentered="1"/>
  <pageMargins left="0.0388888888888889" right="0.0388888888888889" top="0.118055555555556" bottom="0.196527777777778" header="0.0388888888888889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2022-11-08T01:32:00Z</dcterms:created>
  <dcterms:modified xsi:type="dcterms:W3CDTF">2023-08-14T02:45:34Z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202E0476F978483B9523BE04EB12C101</vt:lpwstr>
  </property>
  <property fmtid="{D5CDD505-2E9C-101B-9397-08002B2CF9AE}" pid="3" name="KSOProductBuildVer">
    <vt:lpwstr>2052-11.1.0.14309</vt:lpwstr>
  </property>
</Properties>
</file>