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综合成绩" sheetId="2" r:id="rId1"/>
  </sheets>
  <definedNames>
    <definedName name="_xlnm._FilterDatabase" localSheetId="0" hidden="1">综合成绩!$A$3:$K$3</definedName>
    <definedName name="_xlnm.Print_Titles" localSheetId="0">综合成绩!$2:$3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<sst xmlns="http://schemas.openxmlformats.org/spreadsheetml/2006/main" count="34" uniqueCount="28">
  <si>
    <t>附件2：</t>
  </si>
  <si>
    <t>海南省直属机关第二幼儿园2024年公开招聘事业编制人员综合成绩汇总表</t>
  </si>
  <si>
    <t>序号</t>
  </si>
  <si>
    <t>报考岗位</t>
  </si>
  <si>
    <t>准考证号</t>
  </si>
  <si>
    <t>姓名</t>
  </si>
  <si>
    <t>笔试成绩</t>
  </si>
  <si>
    <t>笔试成绩*50%</t>
  </si>
  <si>
    <t>面试成绩</t>
  </si>
  <si>
    <t>面试成绩*50%</t>
  </si>
  <si>
    <t>综合成绩</t>
  </si>
  <si>
    <t>排名</t>
  </si>
  <si>
    <t>备注</t>
  </si>
  <si>
    <t>0101-幼儿教师</t>
  </si>
  <si>
    <t>202406290119</t>
  </si>
  <si>
    <t>林菜</t>
  </si>
  <si>
    <t>202406290120</t>
  </si>
  <si>
    <t>冯艺麒</t>
  </si>
  <si>
    <t>202406290113</t>
  </si>
  <si>
    <t>朱美佳</t>
  </si>
  <si>
    <t>202406290122</t>
  </si>
  <si>
    <t>王家怡</t>
  </si>
  <si>
    <t>202406290103</t>
  </si>
  <si>
    <t>陈江媚</t>
  </si>
  <si>
    <t>202406290116</t>
  </si>
  <si>
    <t>林丹</t>
  </si>
  <si>
    <t>202406290114</t>
  </si>
  <si>
    <t>符长丹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</si>
</sst>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\(0.00\)"/>
    <numFmt numFmtId="177" formatCode="0_);\(0\)"/>
    <numFmt numFmtId="178" formatCode="0.00_ "/>
  </numFmts>
  <fonts count="26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color theme="1"/>
      <name val="黑体"/>
      <charset val="134"/>
    </font>
    <font>
      <sz val="18"/>
      <color theme="1"/>
      <name val="方正小标宋简体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8" fontId="6" fillId="0" borderId="1" xfId="0" applyNumberFormat="1" applyFont="1" applyFill="1" applyBorder="1" applyAlignment="1">
      <alignment horizontal="center" vertical="center"/>
    </xf>
    <xf numFmtId="177" fontId="4" fillId="0" borderId="0" xfId="0" applyNumberFormat="1" applyFont="1" applyAlignment="1">
      <alignment horizontal="center" vertical="center"/>
    </xf>
    <xf numFmtId="177" fontId="5" fillId="0" borderId="1" xfId="0" applyNumberFormat="1" applyFont="1" applyBorder="1" applyAlignment="1">
      <alignment horizontal="center" vertical="center" wrapText="1"/>
    </xf>
    <xf numFmtId="177" fontId="2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tabSelected="1" workbookViewId="0">
      <selection activeCell="A1" sqref="A1"/>
    </sheetView>
  </sheetViews>
  <sheetFormatPr defaultColWidth="13.125" defaultRowHeight="33" customHeight="1"/>
  <cols>
    <col min="1" max="1" width="7.25" style="2" customWidth="1"/>
    <col min="2" max="2" width="20.125" style="2" customWidth="1"/>
    <col min="3" max="3" width="17.375" style="2" customWidth="1"/>
    <col min="4" max="4" width="11.25" style="2" customWidth="1"/>
    <col min="5" max="5" width="12.125" style="3" customWidth="1"/>
    <col min="6" max="6" width="13.375" style="3" customWidth="1"/>
    <col min="7" max="7" width="12.125" style="3" customWidth="1"/>
    <col min="8" max="8" width="13.375" style="3" customWidth="1"/>
    <col min="9" max="9" width="12.125" style="3" customWidth="1"/>
    <col min="10" max="10" width="9" style="4" customWidth="1"/>
    <col min="11" max="11" width="11.25" style="2" customWidth="1"/>
    <col min="12" max="12" width="13.125" style="2" customWidth="1"/>
    <col min="13" max="16384" width="13.125" style="2"/>
  </cols>
  <sheetData>
    <row r="1" customHeight="1" spans="1:1">
      <c r="A1" s="5" t="s">
        <v>0</v>
      </c>
    </row>
    <row r="2" ht="54" customHeight="1" spans="1:11">
      <c r="A2" s="6" t="s">
        <v>1</v>
      </c>
      <c r="B2" s="7"/>
      <c r="C2" s="7"/>
      <c r="D2" s="7"/>
      <c r="E2" s="8"/>
      <c r="F2" s="8"/>
      <c r="G2" s="8"/>
      <c r="H2" s="8"/>
      <c r="I2" s="8"/>
      <c r="J2" s="15"/>
      <c r="K2" s="7"/>
    </row>
    <row r="3" s="1" customFormat="1" ht="42.95" customHeight="1" spans="1:11">
      <c r="A3" s="9" t="s">
        <v>2</v>
      </c>
      <c r="B3" s="9" t="s">
        <v>3</v>
      </c>
      <c r="C3" s="9" t="s">
        <v>4</v>
      </c>
      <c r="D3" s="9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10" t="s">
        <v>10</v>
      </c>
      <c r="J3" s="16" t="s">
        <v>11</v>
      </c>
      <c r="K3" s="9" t="s">
        <v>12</v>
      </c>
    </row>
    <row r="4" ht="35.1" customHeight="1" spans="1:11">
      <c r="A4" s="11">
        <v>1</v>
      </c>
      <c r="B4" s="12" t="s">
        <v>13</v>
      </c>
      <c r="C4" s="12" t="s">
        <v>14</v>
      </c>
      <c r="D4" s="12" t="s">
        <v>15</v>
      </c>
      <c r="E4" s="13">
        <v>74</v>
      </c>
      <c r="F4" s="13">
        <f t="shared" ref="F4:F10" si="0">E4*0.5</f>
        <v>37</v>
      </c>
      <c r="G4" s="13">
        <v>82</v>
      </c>
      <c r="H4" s="13">
        <f t="shared" ref="H4:H10" si="1">G4*0.5</f>
        <v>41</v>
      </c>
      <c r="I4" s="13">
        <f t="shared" ref="I4:I10" si="2">F4+H4</f>
        <v>78</v>
      </c>
      <c r="J4" s="17">
        <v>1</v>
      </c>
      <c r="K4" s="11"/>
    </row>
    <row r="5" ht="35.1" customHeight="1" spans="1:11">
      <c r="A5" s="11">
        <v>2</v>
      </c>
      <c r="B5" s="12" t="s">
        <v>13</v>
      </c>
      <c r="C5" s="12" t="s">
        <v>16</v>
      </c>
      <c r="D5" s="12" t="s">
        <v>17</v>
      </c>
      <c r="E5" s="14">
        <v>62</v>
      </c>
      <c r="F5" s="13">
        <f t="shared" si="0"/>
        <v>31</v>
      </c>
      <c r="G5" s="13">
        <v>84.33</v>
      </c>
      <c r="H5" s="13">
        <f t="shared" si="1"/>
        <v>42.17</v>
      </c>
      <c r="I5" s="13">
        <f t="shared" si="2"/>
        <v>73.17</v>
      </c>
      <c r="J5" s="17">
        <v>2</v>
      </c>
      <c r="K5" s="11"/>
    </row>
    <row r="6" ht="35.1" customHeight="1" spans="1:11">
      <c r="A6" s="11">
        <v>3</v>
      </c>
      <c r="B6" s="12" t="s">
        <v>13</v>
      </c>
      <c r="C6" s="12" t="s">
        <v>18</v>
      </c>
      <c r="D6" s="12" t="s">
        <v>19</v>
      </c>
      <c r="E6" s="14">
        <v>59.5</v>
      </c>
      <c r="F6" s="13">
        <f t="shared" si="0"/>
        <v>29.75</v>
      </c>
      <c r="G6" s="13">
        <v>86.33</v>
      </c>
      <c r="H6" s="13">
        <f t="shared" si="1"/>
        <v>43.17</v>
      </c>
      <c r="I6" s="13">
        <f t="shared" si="2"/>
        <v>72.92</v>
      </c>
      <c r="J6" s="17">
        <v>3</v>
      </c>
      <c r="K6" s="11"/>
    </row>
    <row r="7" ht="35.1" customHeight="1" spans="1:11">
      <c r="A7" s="11">
        <v>4</v>
      </c>
      <c r="B7" s="12" t="s">
        <v>13</v>
      </c>
      <c r="C7" s="12" t="s">
        <v>20</v>
      </c>
      <c r="D7" s="12" t="s">
        <v>21</v>
      </c>
      <c r="E7" s="13">
        <v>68</v>
      </c>
      <c r="F7" s="13">
        <f t="shared" si="0"/>
        <v>34</v>
      </c>
      <c r="G7" s="13">
        <v>69.33</v>
      </c>
      <c r="H7" s="13">
        <f t="shared" si="1"/>
        <v>34.67</v>
      </c>
      <c r="I7" s="13">
        <f t="shared" si="2"/>
        <v>68.67</v>
      </c>
      <c r="J7" s="17">
        <v>4</v>
      </c>
      <c r="K7" s="11"/>
    </row>
    <row r="8" ht="35.1" customHeight="1" spans="1:11">
      <c r="A8" s="11">
        <v>5</v>
      </c>
      <c r="B8" s="12" t="s">
        <v>13</v>
      </c>
      <c r="C8" s="12" t="s">
        <v>22</v>
      </c>
      <c r="D8" s="12" t="s">
        <v>23</v>
      </c>
      <c r="E8" s="13">
        <v>70</v>
      </c>
      <c r="F8" s="13">
        <f t="shared" si="0"/>
        <v>35</v>
      </c>
      <c r="G8" s="13">
        <v>62.67</v>
      </c>
      <c r="H8" s="13">
        <f t="shared" si="1"/>
        <v>31.34</v>
      </c>
      <c r="I8" s="13">
        <f t="shared" si="2"/>
        <v>66.34</v>
      </c>
      <c r="J8" s="17">
        <v>5</v>
      </c>
      <c r="K8" s="11"/>
    </row>
    <row r="9" ht="35.1" customHeight="1" spans="1:11">
      <c r="A9" s="11">
        <v>6</v>
      </c>
      <c r="B9" s="12" t="s">
        <v>13</v>
      </c>
      <c r="C9" s="12" t="s">
        <v>24</v>
      </c>
      <c r="D9" s="12" t="s">
        <v>25</v>
      </c>
      <c r="E9" s="14">
        <v>60</v>
      </c>
      <c r="F9" s="13">
        <f t="shared" si="0"/>
        <v>30</v>
      </c>
      <c r="G9" s="13">
        <v>71</v>
      </c>
      <c r="H9" s="13">
        <f t="shared" si="1"/>
        <v>35.5</v>
      </c>
      <c r="I9" s="13">
        <f t="shared" si="2"/>
        <v>65.5</v>
      </c>
      <c r="J9" s="17">
        <v>6</v>
      </c>
      <c r="K9" s="11"/>
    </row>
    <row r="10" ht="35.1" customHeight="1" spans="1:11">
      <c r="A10" s="11">
        <v>7</v>
      </c>
      <c r="B10" s="12" t="s">
        <v>13</v>
      </c>
      <c r="C10" s="12" t="s">
        <v>26</v>
      </c>
      <c r="D10" s="12" t="s">
        <v>27</v>
      </c>
      <c r="E10" s="13">
        <v>63</v>
      </c>
      <c r="F10" s="13">
        <f t="shared" si="0"/>
        <v>31.5</v>
      </c>
      <c r="G10" s="13">
        <v>62</v>
      </c>
      <c r="H10" s="13">
        <f t="shared" si="1"/>
        <v>31</v>
      </c>
      <c r="I10" s="13">
        <f t="shared" si="2"/>
        <v>62.5</v>
      </c>
      <c r="J10" s="17">
        <v>7</v>
      </c>
      <c r="K10" s="11"/>
    </row>
  </sheetData>
  <mergeCells count="1">
    <mergeCell ref="A2:K2"/>
  </mergeCells>
  <printOptions horizontalCentered="1"/>
  <pageMargins left="0.393055555555556" right="0.393055555555556" top="0.590277777777778" bottom="0.590277777777778" header="0.196527777777778" footer="0.0784722222222222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综合成绩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肖板栗</cp:lastModifiedBy>
  <dcterms:created xsi:type="dcterms:W3CDTF">2022-11-08T01:32:00Z</dcterms:created>
  <dcterms:modified xsi:type="dcterms:W3CDTF">2024-07-15T04:42:58Z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E4CC1FFA99EA4B08B9B230655E8BEC50_13</vt:lpwstr>
  </property>
  <property fmtid="{D5CDD505-2E9C-101B-9397-08002B2CF9AE}" pid="3" name="KSOProductBuildVer">
    <vt:lpwstr>2052-12.1.0.17440</vt:lpwstr>
  </property>
</Properties>
</file>